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2025" sheetId="7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1" i="7" l="1"/>
  <c r="H12" i="7" s="1"/>
  <c r="I11" i="7" l="1"/>
  <c r="I12" i="7" s="1"/>
</calcChain>
</file>

<file path=xl/sharedStrings.xml><?xml version="1.0" encoding="utf-8"?>
<sst xmlns="http://schemas.openxmlformats.org/spreadsheetml/2006/main" count="44" uniqueCount="31">
  <si>
    <t>№ п/п</t>
  </si>
  <si>
    <t>№ договора</t>
  </si>
  <si>
    <t>Дата</t>
  </si>
  <si>
    <t>Постащик</t>
  </si>
  <si>
    <t>Предмет договора</t>
  </si>
  <si>
    <t>Сумма договора</t>
  </si>
  <si>
    <t>ЯНВАРЬ</t>
  </si>
  <si>
    <t>продукты питания</t>
  </si>
  <si>
    <t>Итого за месяц</t>
  </si>
  <si>
    <t>Итого с начала года</t>
  </si>
  <si>
    <t>АО "Ирбитский молочный завод"</t>
  </si>
  <si>
    <t>ООО "Белоярская продовольственная корпорация"</t>
  </si>
  <si>
    <t>Заказчик</t>
  </si>
  <si>
    <t>Правовое обоснование (223 ФЗ)</t>
  </si>
  <si>
    <t>НМЦК</t>
  </si>
  <si>
    <t>Исполнение контракта</t>
  </si>
  <si>
    <t>МАДОУ "Детский сад № 12 "Малышок"</t>
  </si>
  <si>
    <t>Закупка у единственного поставщика</t>
  </si>
  <si>
    <t>ООО "Фреш ресурс"</t>
  </si>
  <si>
    <t>ИП Куликова Наталья Олеговна</t>
  </si>
  <si>
    <t>хлеб</t>
  </si>
  <si>
    <t>ООО "АРДИМ"</t>
  </si>
  <si>
    <t>Реестр договоров 2025 год МАДОУ № 12 "МАЛЫШОК"</t>
  </si>
  <si>
    <t>767</t>
  </si>
  <si>
    <t>12/2025</t>
  </si>
  <si>
    <t>ООО "Богдановичский мясокомбинат"</t>
  </si>
  <si>
    <t>мясная продукция</t>
  </si>
  <si>
    <t>326Н</t>
  </si>
  <si>
    <t>4</t>
  </si>
  <si>
    <t>45</t>
  </si>
  <si>
    <t>99пп/2025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</si>
</sst>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B1" workbookViewId="0">
      <selection activeCell="G21" sqref="G21"/>
    </sheetView>
  </sheetViews>
  <sheetFormatPr defaultRowHeight="14.4" x14ac:dyDescent="0.3"/>
  <cols>
    <col min="1" max="1" width="6.6640625" customWidth="1"/>
    <col min="2" max="2" width="21.44140625" customWidth="1"/>
    <col min="3" max="3" width="12" customWidth="1"/>
    <col min="4" max="4" width="20.88671875" customWidth="1"/>
    <col min="5" max="5" width="28.6640625" customWidth="1"/>
    <col min="6" max="6" width="26.5546875" customWidth="1"/>
    <col min="7" max="7" width="36.109375" customWidth="1"/>
    <col min="8" max="8" width="17.88671875" customWidth="1"/>
    <col min="9" max="9" width="13.6640625" customWidth="1"/>
    <col min="10" max="10" width="18.6640625" customWidth="1"/>
  </cols>
  <sheetData>
    <row r="1" spans="1:10" ht="18" x14ac:dyDescent="0.35">
      <c r="A1" s="22" t="s">
        <v>22</v>
      </c>
      <c r="B1" s="22"/>
      <c r="C1" s="22"/>
      <c r="D1" s="22"/>
      <c r="E1" s="22"/>
      <c r="F1" s="22"/>
      <c r="G1" s="22"/>
      <c r="H1" s="22"/>
      <c r="I1" s="22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</row>
    <row r="3" spans="1:10" ht="27.6" x14ac:dyDescent="0.3">
      <c r="A3" s="6" t="s">
        <v>0</v>
      </c>
      <c r="B3" s="6" t="s">
        <v>1</v>
      </c>
      <c r="C3" s="6" t="s">
        <v>2</v>
      </c>
      <c r="D3" s="6" t="s">
        <v>12</v>
      </c>
      <c r="E3" s="6" t="s">
        <v>3</v>
      </c>
      <c r="F3" s="6" t="s">
        <v>13</v>
      </c>
      <c r="G3" s="6" t="s">
        <v>4</v>
      </c>
      <c r="H3" s="6" t="s">
        <v>14</v>
      </c>
      <c r="I3" s="6" t="s">
        <v>5</v>
      </c>
      <c r="J3" s="6" t="s">
        <v>15</v>
      </c>
    </row>
    <row r="4" spans="1:10" x14ac:dyDescent="0.3">
      <c r="A4" s="23" t="s">
        <v>6</v>
      </c>
      <c r="B4" s="24"/>
      <c r="C4" s="24"/>
      <c r="D4" s="24"/>
      <c r="E4" s="24"/>
      <c r="F4" s="24"/>
      <c r="G4" s="24"/>
      <c r="H4" s="24"/>
      <c r="I4" s="25"/>
      <c r="J4" s="3"/>
    </row>
    <row r="5" spans="1:10" ht="27.6" x14ac:dyDescent="0.3">
      <c r="A5" s="9">
        <v>9</v>
      </c>
      <c r="B5" s="4" t="s">
        <v>23</v>
      </c>
      <c r="C5" s="17">
        <v>45665</v>
      </c>
      <c r="D5" s="7" t="s">
        <v>16</v>
      </c>
      <c r="E5" s="2" t="s">
        <v>10</v>
      </c>
      <c r="F5" s="8" t="s">
        <v>17</v>
      </c>
      <c r="G5" s="2" t="s">
        <v>7</v>
      </c>
      <c r="H5" s="10">
        <v>99900</v>
      </c>
      <c r="I5" s="10">
        <v>99900</v>
      </c>
      <c r="J5" s="3"/>
    </row>
    <row r="6" spans="1:10" ht="27.6" x14ac:dyDescent="0.3">
      <c r="A6" s="9">
        <v>10</v>
      </c>
      <c r="B6" s="4" t="s">
        <v>27</v>
      </c>
      <c r="C6" s="17">
        <v>45677</v>
      </c>
      <c r="D6" s="7" t="s">
        <v>16</v>
      </c>
      <c r="E6" s="2" t="s">
        <v>18</v>
      </c>
      <c r="F6" s="8" t="s">
        <v>17</v>
      </c>
      <c r="G6" s="2" t="s">
        <v>7</v>
      </c>
      <c r="H6" s="10">
        <v>100000</v>
      </c>
      <c r="I6" s="10">
        <v>100000</v>
      </c>
      <c r="J6" s="3"/>
    </row>
    <row r="7" spans="1:10" ht="41.4" x14ac:dyDescent="0.3">
      <c r="A7" s="9">
        <v>12</v>
      </c>
      <c r="B7" s="4" t="s">
        <v>28</v>
      </c>
      <c r="C7" s="17">
        <v>45666</v>
      </c>
      <c r="D7" s="7" t="s">
        <v>16</v>
      </c>
      <c r="E7" s="2" t="s">
        <v>11</v>
      </c>
      <c r="F7" s="8" t="s">
        <v>17</v>
      </c>
      <c r="G7" s="2" t="s">
        <v>7</v>
      </c>
      <c r="H7" s="10">
        <v>38652.519999999997</v>
      </c>
      <c r="I7" s="10">
        <v>38652.519999999997</v>
      </c>
      <c r="J7" s="3"/>
    </row>
    <row r="8" spans="1:10" ht="27.6" x14ac:dyDescent="0.3">
      <c r="A8" s="9">
        <v>14</v>
      </c>
      <c r="B8" s="4" t="s">
        <v>24</v>
      </c>
      <c r="C8" s="17">
        <v>45666</v>
      </c>
      <c r="D8" s="7" t="s">
        <v>16</v>
      </c>
      <c r="E8" s="2" t="s">
        <v>25</v>
      </c>
      <c r="F8" s="8" t="s">
        <v>17</v>
      </c>
      <c r="G8" s="2" t="s">
        <v>26</v>
      </c>
      <c r="H8" s="10">
        <v>99000</v>
      </c>
      <c r="I8" s="10">
        <v>99000</v>
      </c>
      <c r="J8" s="3"/>
    </row>
    <row r="9" spans="1:10" ht="27.6" x14ac:dyDescent="0.3">
      <c r="A9" s="9">
        <v>18</v>
      </c>
      <c r="B9" s="15" t="s">
        <v>29</v>
      </c>
      <c r="C9" s="18">
        <v>45666</v>
      </c>
      <c r="D9" s="7" t="s">
        <v>16</v>
      </c>
      <c r="E9" s="2" t="s">
        <v>19</v>
      </c>
      <c r="F9" s="8" t="s">
        <v>17</v>
      </c>
      <c r="G9" s="2" t="s">
        <v>20</v>
      </c>
      <c r="H9" s="14">
        <v>99990</v>
      </c>
      <c r="I9" s="14">
        <v>99990</v>
      </c>
      <c r="J9" s="3"/>
    </row>
    <row r="10" spans="1:10" ht="27.6" x14ac:dyDescent="0.3">
      <c r="A10" s="9">
        <v>26</v>
      </c>
      <c r="B10" s="5" t="s">
        <v>30</v>
      </c>
      <c r="C10" s="11">
        <v>45665</v>
      </c>
      <c r="D10" s="7" t="s">
        <v>16</v>
      </c>
      <c r="E10" s="2" t="s">
        <v>21</v>
      </c>
      <c r="F10" s="8" t="s">
        <v>17</v>
      </c>
      <c r="G10" s="2" t="s">
        <v>7</v>
      </c>
      <c r="H10" s="13">
        <v>100000</v>
      </c>
      <c r="I10" s="13">
        <v>100000</v>
      </c>
      <c r="J10" s="3"/>
    </row>
    <row r="11" spans="1:10" x14ac:dyDescent="0.3">
      <c r="A11" s="19" t="s">
        <v>8</v>
      </c>
      <c r="B11" s="20"/>
      <c r="C11" s="21"/>
      <c r="D11" s="7"/>
      <c r="E11" s="2"/>
      <c r="F11" s="2"/>
      <c r="G11" s="2"/>
      <c r="H11" s="16">
        <f>SUM(H5:H10)</f>
        <v>537542.52</v>
      </c>
      <c r="I11" s="12">
        <f>SUM(I5:I10)</f>
        <v>537542.52</v>
      </c>
      <c r="J11" s="3"/>
    </row>
    <row r="12" spans="1:10" x14ac:dyDescent="0.3">
      <c r="A12" s="19" t="s">
        <v>9</v>
      </c>
      <c r="B12" s="20"/>
      <c r="C12" s="21"/>
      <c r="D12" s="7"/>
      <c r="E12" s="2"/>
      <c r="F12" s="2"/>
      <c r="G12" s="2"/>
      <c r="H12" s="12">
        <f>H11</f>
        <v>537542.52</v>
      </c>
      <c r="I12" s="12">
        <f>I11</f>
        <v>537542.52</v>
      </c>
      <c r="J12" s="3"/>
    </row>
  </sheetData>
  <mergeCells count="4">
    <mergeCell ref="A1:I1"/>
    <mergeCell ref="A4:I4"/>
    <mergeCell ref="A11:C11"/>
    <mergeCell ref="A12:C12"/>
  </mergeCells>
  <pageMargins left="0.51181102362204722" right="0.11811023622047245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2025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2025-05-06T06:31:25Z</dcterms:modified>
</cp:coreProperties>
</file>